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\Documents\Hooaeg 2022-2023\Eesti MV\EL MEHED\Tabel\"/>
    </mc:Choice>
  </mc:AlternateContent>
  <xr:revisionPtr revIDLastSave="0" documentId="13_ncr:1_{55EC1093-2CA7-4CDF-AEB0-54B089B06333}" xr6:coauthVersionLast="47" xr6:coauthVersionMax="47" xr10:uidLastSave="{00000000-0000-0000-0000-000000000000}"/>
  <bookViews>
    <workbookView xWindow="-108" yWindow="-108" windowWidth="30936" windowHeight="16776" xr2:uid="{9B408232-4D3A-4ECD-BC8A-E980CB9E09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38" i="1"/>
  <c r="AA37" i="1"/>
  <c r="AC36" i="1"/>
  <c r="AB35" i="1"/>
  <c r="AA34" i="1"/>
  <c r="AC33" i="1"/>
  <c r="AB32" i="1"/>
  <c r="AA31" i="1"/>
  <c r="AC30" i="1"/>
  <c r="AB29" i="1"/>
  <c r="AA28" i="1"/>
  <c r="AC27" i="1"/>
  <c r="AB26" i="1"/>
  <c r="AA25" i="1"/>
  <c r="AC24" i="1"/>
  <c r="AB23" i="1"/>
  <c r="AA22" i="1"/>
  <c r="AC21" i="1"/>
  <c r="AB20" i="1"/>
  <c r="AA19" i="1"/>
  <c r="AC18" i="1"/>
  <c r="AB17" i="1"/>
  <c r="AA16" i="1"/>
  <c r="AC15" i="1"/>
  <c r="AB14" i="1"/>
  <c r="AA13" i="1"/>
  <c r="AC12" i="1"/>
  <c r="AB11" i="1"/>
  <c r="AA10" i="1"/>
  <c r="AC9" i="1"/>
  <c r="AC6" i="1"/>
  <c r="AB8" i="1"/>
  <c r="AA7" i="1"/>
  <c r="AC3" i="1"/>
  <c r="AA4" i="1"/>
  <c r="AB39" i="1" l="1"/>
  <c r="AA39" i="1"/>
  <c r="AB34" i="1"/>
  <c r="AB31" i="1"/>
  <c r="AB22" i="1"/>
  <c r="AB16" i="1"/>
  <c r="AB13" i="1"/>
  <c r="AB25" i="1"/>
  <c r="AB4" i="1"/>
  <c r="AB37" i="1"/>
  <c r="AB28" i="1"/>
  <c r="AB19" i="1"/>
  <c r="AB10" i="1"/>
  <c r="AB7" i="1"/>
</calcChain>
</file>

<file path=xl/sharedStrings.xml><?xml version="1.0" encoding="utf-8"?>
<sst xmlns="http://schemas.openxmlformats.org/spreadsheetml/2006/main" count="28" uniqueCount="26">
  <si>
    <t>2023 EESTI MV MEHED ESILIIGA KÄSIPALLIS</t>
  </si>
  <si>
    <t>COOP PÕLVA</t>
  </si>
  <si>
    <t>PÕLVA ARCWOOD</t>
  </si>
  <si>
    <t>HC TALLINN 2</t>
  </si>
  <si>
    <t>SK TAPA/TAPA VALLA SK</t>
  </si>
  <si>
    <t>HC KEHRA/PRIMEND</t>
  </si>
  <si>
    <t>TALLINNA SPORDIKOOL/MISTRA</t>
  </si>
  <si>
    <t>HC VIIMSI</t>
  </si>
  <si>
    <t>VALGA KÄVAL</t>
  </si>
  <si>
    <t>HC TALLAS</t>
  </si>
  <si>
    <t>TALLLINNA KÄSIPALLIAKADEEMIA/ AUDENTES</t>
  </si>
  <si>
    <t>REVAL-SPORT/MUSTAMÄE</t>
  </si>
  <si>
    <t>V- VAHE</t>
  </si>
  <si>
    <t>PUNKTID</t>
  </si>
  <si>
    <t>KOHT</t>
  </si>
  <si>
    <t>VILJANDI SK/PÄRNU</t>
  </si>
  <si>
    <t>1.-2.</t>
  </si>
  <si>
    <t>6.</t>
  </si>
  <si>
    <t>3.-4.</t>
  </si>
  <si>
    <t xml:space="preserve">3.-4. </t>
  </si>
  <si>
    <t>5.</t>
  </si>
  <si>
    <t>7.</t>
  </si>
  <si>
    <t>10.</t>
  </si>
  <si>
    <t>11.</t>
  </si>
  <si>
    <t>12.</t>
  </si>
  <si>
    <t>8.-9.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</si>
</sst>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Verdana"/>
      <family val="2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C84F-980C-4CA6-B66E-FF1CE6B7A708}">
  <sheetPr>
    <pageSetUpPr fitToPage="1"/>
  </sheetPr>
  <dimension ref="A1:AE39"/>
  <sheetViews>
    <sheetView tabSelected="1" workbookViewId="0">
      <selection activeCell="AD30" sqref="AD30:AD32"/>
    </sheetView>
  </sheetViews>
  <sheetFormatPr defaultRowHeight="14.4" x14ac:dyDescent="0.3"/>
  <cols>
    <col min="2" max="2" width="27.6640625" customWidth="1"/>
    <col min="3" max="26" width="4.6640625" customWidth="1"/>
    <col min="27" max="28" width="5.33203125" customWidth="1"/>
    <col min="29" max="29" width="8.88671875" bestFit="1" customWidth="1"/>
    <col min="30" max="30" width="5.6640625" customWidth="1"/>
  </cols>
  <sheetData>
    <row r="1" spans="1:31" x14ac:dyDescent="0.3">
      <c r="A1" s="33" t="s">
        <v>0</v>
      </c>
      <c r="B1" s="34"/>
      <c r="C1" s="25">
        <v>1</v>
      </c>
      <c r="D1" s="25"/>
      <c r="E1" s="25">
        <v>2</v>
      </c>
      <c r="F1" s="25"/>
      <c r="G1" s="25">
        <v>3</v>
      </c>
      <c r="H1" s="25"/>
      <c r="I1" s="25">
        <v>4</v>
      </c>
      <c r="J1" s="25"/>
      <c r="K1" s="25">
        <v>5</v>
      </c>
      <c r="L1" s="25"/>
      <c r="M1" s="25">
        <v>6</v>
      </c>
      <c r="N1" s="25"/>
      <c r="O1" s="25">
        <v>7</v>
      </c>
      <c r="P1" s="25"/>
      <c r="Q1" s="25">
        <v>8</v>
      </c>
      <c r="R1" s="25"/>
      <c r="S1" s="25">
        <v>9</v>
      </c>
      <c r="T1" s="25"/>
      <c r="U1" s="25">
        <v>10</v>
      </c>
      <c r="V1" s="25"/>
      <c r="W1" s="25">
        <v>11</v>
      </c>
      <c r="X1" s="25"/>
      <c r="Y1" s="25">
        <v>12</v>
      </c>
      <c r="Z1" s="25"/>
      <c r="AA1" s="48" t="s">
        <v>12</v>
      </c>
      <c r="AB1" s="49"/>
      <c r="AC1" s="26" t="s">
        <v>13</v>
      </c>
      <c r="AD1" s="49" t="s">
        <v>14</v>
      </c>
    </row>
    <row r="2" spans="1:31" x14ac:dyDescent="0.3">
      <c r="A2" s="35"/>
      <c r="B2" s="3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50"/>
      <c r="AB2" s="51"/>
      <c r="AC2" s="52"/>
      <c r="AD2" s="53"/>
    </row>
    <row r="3" spans="1:31" x14ac:dyDescent="0.3">
      <c r="A3" s="22">
        <v>1</v>
      </c>
      <c r="B3" s="24" t="s">
        <v>1</v>
      </c>
      <c r="C3" s="27"/>
      <c r="D3" s="28"/>
      <c r="E3" s="13">
        <v>0</v>
      </c>
      <c r="F3" s="14">
        <v>0</v>
      </c>
      <c r="G3" s="13">
        <v>2</v>
      </c>
      <c r="H3" s="14">
        <v>0</v>
      </c>
      <c r="I3" s="13">
        <v>2</v>
      </c>
      <c r="J3" s="14">
        <v>2</v>
      </c>
      <c r="K3" s="13">
        <v>2</v>
      </c>
      <c r="L3" s="14">
        <v>2</v>
      </c>
      <c r="M3" s="13">
        <v>2</v>
      </c>
      <c r="N3" s="14">
        <v>2</v>
      </c>
      <c r="O3" s="13">
        <v>2</v>
      </c>
      <c r="P3" s="14">
        <v>2</v>
      </c>
      <c r="Q3" s="13">
        <v>2</v>
      </c>
      <c r="R3" s="14">
        <v>2</v>
      </c>
      <c r="S3" s="13">
        <v>2</v>
      </c>
      <c r="T3" s="14">
        <v>2</v>
      </c>
      <c r="U3" s="13">
        <v>2</v>
      </c>
      <c r="V3" s="14">
        <v>2</v>
      </c>
      <c r="W3" s="13">
        <v>2</v>
      </c>
      <c r="X3" s="14">
        <v>2</v>
      </c>
      <c r="Y3" s="13">
        <v>2</v>
      </c>
      <c r="Z3" s="14">
        <v>2</v>
      </c>
      <c r="AA3" s="37"/>
      <c r="AB3" s="38"/>
      <c r="AC3" s="39">
        <f>SUM(E3:Z3)</f>
        <v>38</v>
      </c>
      <c r="AD3" s="42" t="s">
        <v>16</v>
      </c>
    </row>
    <row r="4" spans="1:31" x14ac:dyDescent="0.3">
      <c r="A4" s="22"/>
      <c r="B4" s="24"/>
      <c r="C4" s="29"/>
      <c r="D4" s="30"/>
      <c r="E4" s="15">
        <v>28</v>
      </c>
      <c r="F4" s="16">
        <v>28</v>
      </c>
      <c r="G4" s="15">
        <v>36</v>
      </c>
      <c r="H4" s="16">
        <v>26</v>
      </c>
      <c r="I4" s="15">
        <v>35</v>
      </c>
      <c r="J4" s="16">
        <v>31</v>
      </c>
      <c r="K4" s="15">
        <v>31</v>
      </c>
      <c r="L4" s="16">
        <v>31</v>
      </c>
      <c r="M4" s="15">
        <v>31</v>
      </c>
      <c r="N4" s="16">
        <v>32</v>
      </c>
      <c r="O4" s="15">
        <v>34</v>
      </c>
      <c r="P4" s="16">
        <v>36</v>
      </c>
      <c r="Q4" s="15">
        <v>42</v>
      </c>
      <c r="R4" s="16">
        <v>33</v>
      </c>
      <c r="S4" s="15">
        <v>55</v>
      </c>
      <c r="T4" s="16">
        <v>42</v>
      </c>
      <c r="U4" s="15">
        <v>38</v>
      </c>
      <c r="V4" s="16">
        <v>41</v>
      </c>
      <c r="W4" s="15">
        <v>36</v>
      </c>
      <c r="X4" s="16">
        <v>38</v>
      </c>
      <c r="Y4" s="15">
        <v>44</v>
      </c>
      <c r="Z4" s="16">
        <v>45</v>
      </c>
      <c r="AA4" s="4">
        <f>SUM(E4:Z4)</f>
        <v>793</v>
      </c>
      <c r="AB4" s="1">
        <f>AA4-AB5</f>
        <v>207</v>
      </c>
      <c r="AC4" s="40"/>
      <c r="AD4" s="43"/>
    </row>
    <row r="5" spans="1:31" x14ac:dyDescent="0.3">
      <c r="A5" s="22"/>
      <c r="B5" s="24"/>
      <c r="C5" s="31"/>
      <c r="D5" s="32"/>
      <c r="E5" s="2">
        <v>33</v>
      </c>
      <c r="F5" s="3">
        <v>31</v>
      </c>
      <c r="G5" s="2">
        <v>34</v>
      </c>
      <c r="H5" s="3">
        <v>28</v>
      </c>
      <c r="I5" s="2">
        <v>31</v>
      </c>
      <c r="J5" s="3">
        <v>30</v>
      </c>
      <c r="K5" s="2">
        <v>20</v>
      </c>
      <c r="L5" s="3">
        <v>24</v>
      </c>
      <c r="M5" s="2">
        <v>24</v>
      </c>
      <c r="N5" s="3">
        <v>30</v>
      </c>
      <c r="O5" s="2">
        <v>28</v>
      </c>
      <c r="P5" s="3">
        <v>26</v>
      </c>
      <c r="Q5" s="2">
        <v>16</v>
      </c>
      <c r="R5" s="3">
        <v>28</v>
      </c>
      <c r="S5" s="2">
        <v>29</v>
      </c>
      <c r="T5" s="3">
        <v>26</v>
      </c>
      <c r="U5" s="2">
        <v>29</v>
      </c>
      <c r="V5" s="3">
        <v>27</v>
      </c>
      <c r="W5" s="2">
        <v>17</v>
      </c>
      <c r="X5" s="3">
        <v>30</v>
      </c>
      <c r="Y5" s="2">
        <v>19</v>
      </c>
      <c r="Z5" s="3">
        <v>26</v>
      </c>
      <c r="AA5" s="5"/>
      <c r="AB5" s="6">
        <f>SUM(E5:Z5)</f>
        <v>586</v>
      </c>
      <c r="AC5" s="41"/>
      <c r="AD5" s="44"/>
    </row>
    <row r="6" spans="1:31" x14ac:dyDescent="0.3">
      <c r="A6" s="22">
        <v>2</v>
      </c>
      <c r="B6" s="24" t="s">
        <v>2</v>
      </c>
      <c r="C6" s="13">
        <v>2</v>
      </c>
      <c r="D6" s="14">
        <v>2</v>
      </c>
      <c r="E6" s="27"/>
      <c r="F6" s="28"/>
      <c r="G6" s="13">
        <v>0</v>
      </c>
      <c r="H6" s="14">
        <v>2</v>
      </c>
      <c r="I6" s="13">
        <v>2</v>
      </c>
      <c r="J6" s="14">
        <v>2</v>
      </c>
      <c r="K6" s="13">
        <v>2</v>
      </c>
      <c r="L6" s="14">
        <v>0</v>
      </c>
      <c r="M6" s="13">
        <v>2</v>
      </c>
      <c r="N6" s="14">
        <v>2</v>
      </c>
      <c r="O6" s="13">
        <v>0</v>
      </c>
      <c r="P6" s="14">
        <v>2</v>
      </c>
      <c r="Q6" s="13">
        <v>2</v>
      </c>
      <c r="R6" s="14"/>
      <c r="S6" s="13">
        <v>2</v>
      </c>
      <c r="T6" s="14">
        <v>2</v>
      </c>
      <c r="U6" s="13">
        <v>2</v>
      </c>
      <c r="V6" s="14">
        <v>2</v>
      </c>
      <c r="W6" s="13">
        <v>2</v>
      </c>
      <c r="X6" s="14">
        <v>2</v>
      </c>
      <c r="Y6" s="13">
        <v>2</v>
      </c>
      <c r="Z6" s="14">
        <v>2</v>
      </c>
      <c r="AA6" s="37"/>
      <c r="AB6" s="38"/>
      <c r="AC6" s="39">
        <f>SUM(C6:Z6)</f>
        <v>36</v>
      </c>
      <c r="AD6" s="42" t="s">
        <v>16</v>
      </c>
    </row>
    <row r="7" spans="1:31" x14ac:dyDescent="0.3">
      <c r="A7" s="22"/>
      <c r="B7" s="24"/>
      <c r="C7" s="15">
        <v>33</v>
      </c>
      <c r="D7" s="16">
        <v>31</v>
      </c>
      <c r="E7" s="29"/>
      <c r="F7" s="30"/>
      <c r="G7" s="15">
        <v>23</v>
      </c>
      <c r="H7" s="16">
        <v>34</v>
      </c>
      <c r="I7" s="15">
        <v>21</v>
      </c>
      <c r="J7" s="16">
        <v>40</v>
      </c>
      <c r="K7" s="15">
        <v>36</v>
      </c>
      <c r="L7" s="16">
        <v>26</v>
      </c>
      <c r="M7" s="15">
        <v>29</v>
      </c>
      <c r="N7" s="16">
        <v>33</v>
      </c>
      <c r="O7" s="15">
        <v>30</v>
      </c>
      <c r="P7" s="16">
        <v>38</v>
      </c>
      <c r="Q7" s="15">
        <v>44</v>
      </c>
      <c r="R7" s="16"/>
      <c r="S7" s="15">
        <v>39</v>
      </c>
      <c r="T7" s="16">
        <v>41</v>
      </c>
      <c r="U7" s="15">
        <v>38</v>
      </c>
      <c r="V7" s="16">
        <v>37</v>
      </c>
      <c r="W7" s="15">
        <v>37</v>
      </c>
      <c r="X7" s="16">
        <v>33</v>
      </c>
      <c r="Y7" s="15">
        <v>48</v>
      </c>
      <c r="Z7" s="16">
        <v>38</v>
      </c>
      <c r="AA7" s="4">
        <f>SUM(C7:Z7)</f>
        <v>729</v>
      </c>
      <c r="AB7" s="1">
        <f t="shared" ref="AB7" si="0">AA7-AB8</f>
        <v>169</v>
      </c>
      <c r="AC7" s="40"/>
      <c r="AD7" s="43"/>
    </row>
    <row r="8" spans="1:31" x14ac:dyDescent="0.3">
      <c r="A8" s="22"/>
      <c r="B8" s="24"/>
      <c r="C8" s="2">
        <v>28</v>
      </c>
      <c r="D8" s="3">
        <v>28</v>
      </c>
      <c r="E8" s="31"/>
      <c r="F8" s="32"/>
      <c r="G8" s="2">
        <v>24</v>
      </c>
      <c r="H8" s="3">
        <v>31</v>
      </c>
      <c r="I8" s="2">
        <v>20</v>
      </c>
      <c r="J8" s="3">
        <v>29</v>
      </c>
      <c r="K8" s="2">
        <v>23</v>
      </c>
      <c r="L8" s="3">
        <v>34</v>
      </c>
      <c r="M8" s="2">
        <v>18</v>
      </c>
      <c r="N8" s="3">
        <v>27</v>
      </c>
      <c r="O8" s="2">
        <v>32</v>
      </c>
      <c r="P8" s="3">
        <v>26</v>
      </c>
      <c r="Q8" s="2">
        <v>21</v>
      </c>
      <c r="R8" s="3"/>
      <c r="S8" s="2">
        <v>28</v>
      </c>
      <c r="T8" s="3">
        <v>25</v>
      </c>
      <c r="U8" s="2">
        <v>31</v>
      </c>
      <c r="V8" s="3">
        <v>27</v>
      </c>
      <c r="W8" s="2">
        <v>31</v>
      </c>
      <c r="X8" s="3">
        <v>26</v>
      </c>
      <c r="Y8" s="2">
        <v>24</v>
      </c>
      <c r="Z8" s="3">
        <v>27</v>
      </c>
      <c r="AA8" s="5"/>
      <c r="AB8" s="6">
        <f>SUM(C8:Z8)</f>
        <v>560</v>
      </c>
      <c r="AC8" s="41"/>
      <c r="AD8" s="44"/>
    </row>
    <row r="9" spans="1:31" x14ac:dyDescent="0.3">
      <c r="A9" s="22">
        <v>3</v>
      </c>
      <c r="B9" s="24" t="s">
        <v>3</v>
      </c>
      <c r="C9" s="13">
        <v>0</v>
      </c>
      <c r="D9" s="19">
        <v>2</v>
      </c>
      <c r="E9" s="13">
        <v>2</v>
      </c>
      <c r="F9" s="14">
        <v>0</v>
      </c>
      <c r="G9" s="7"/>
      <c r="H9" s="8"/>
      <c r="I9" s="13">
        <v>0</v>
      </c>
      <c r="J9" s="14">
        <v>2</v>
      </c>
      <c r="K9" s="13">
        <v>0</v>
      </c>
      <c r="L9" s="14">
        <v>2</v>
      </c>
      <c r="M9" s="13">
        <v>0</v>
      </c>
      <c r="N9" s="14">
        <v>2</v>
      </c>
      <c r="O9" s="13">
        <v>2</v>
      </c>
      <c r="P9" s="14">
        <v>2</v>
      </c>
      <c r="Q9" s="13">
        <v>2</v>
      </c>
      <c r="R9" s="14">
        <v>2</v>
      </c>
      <c r="S9" s="13">
        <v>2</v>
      </c>
      <c r="T9" s="14">
        <v>0</v>
      </c>
      <c r="U9" s="13">
        <v>2</v>
      </c>
      <c r="V9" s="14">
        <v>2</v>
      </c>
      <c r="W9" s="13">
        <v>2</v>
      </c>
      <c r="X9" s="14"/>
      <c r="Y9" s="13">
        <v>2</v>
      </c>
      <c r="Z9" s="14">
        <v>2</v>
      </c>
      <c r="AA9" s="37"/>
      <c r="AB9" s="38"/>
      <c r="AC9" s="39">
        <f t="shared" ref="AC9" si="1">SUM(C9:Z9)</f>
        <v>30</v>
      </c>
      <c r="AD9" s="45" t="s">
        <v>19</v>
      </c>
      <c r="AE9" s="4"/>
    </row>
    <row r="10" spans="1:31" x14ac:dyDescent="0.3">
      <c r="A10" s="22"/>
      <c r="B10" s="24"/>
      <c r="C10" s="15">
        <v>34</v>
      </c>
      <c r="D10" s="17">
        <v>28</v>
      </c>
      <c r="E10" s="15">
        <v>24</v>
      </c>
      <c r="F10" s="16">
        <v>31</v>
      </c>
      <c r="G10" s="9"/>
      <c r="H10" s="10"/>
      <c r="I10" s="15">
        <v>25</v>
      </c>
      <c r="J10" s="16">
        <v>29</v>
      </c>
      <c r="K10" s="15">
        <v>31</v>
      </c>
      <c r="L10" s="16">
        <v>28</v>
      </c>
      <c r="M10" s="15">
        <v>39</v>
      </c>
      <c r="N10" s="16">
        <v>28</v>
      </c>
      <c r="O10" s="15">
        <v>32</v>
      </c>
      <c r="P10" s="16">
        <v>35</v>
      </c>
      <c r="Q10" s="15">
        <v>31</v>
      </c>
      <c r="R10" s="16">
        <v>34</v>
      </c>
      <c r="S10" s="15">
        <v>39</v>
      </c>
      <c r="T10" s="16">
        <v>38</v>
      </c>
      <c r="U10" s="15">
        <v>31</v>
      </c>
      <c r="V10" s="16">
        <v>36</v>
      </c>
      <c r="W10" s="15">
        <v>34</v>
      </c>
      <c r="X10" s="16"/>
      <c r="Y10" s="15">
        <v>39</v>
      </c>
      <c r="Z10" s="16">
        <v>35</v>
      </c>
      <c r="AA10" s="4">
        <f t="shared" ref="AA10" si="2">SUM(C10:Z10)</f>
        <v>681</v>
      </c>
      <c r="AB10" s="1">
        <f t="shared" ref="AB10" si="3">AA10-AB11</f>
        <v>67</v>
      </c>
      <c r="AC10" s="40"/>
      <c r="AD10" s="46"/>
      <c r="AE10" s="4"/>
    </row>
    <row r="11" spans="1:31" x14ac:dyDescent="0.3">
      <c r="A11" s="22"/>
      <c r="B11" s="24"/>
      <c r="C11" s="2">
        <v>36</v>
      </c>
      <c r="D11" s="18">
        <v>26</v>
      </c>
      <c r="E11" s="2">
        <v>23</v>
      </c>
      <c r="F11" s="3">
        <v>34</v>
      </c>
      <c r="G11" s="11"/>
      <c r="H11" s="12"/>
      <c r="I11" s="2">
        <v>39</v>
      </c>
      <c r="J11" s="3">
        <v>27</v>
      </c>
      <c r="K11" s="2">
        <v>33</v>
      </c>
      <c r="L11" s="3">
        <v>24</v>
      </c>
      <c r="M11" s="2">
        <v>42</v>
      </c>
      <c r="N11" s="3">
        <v>26</v>
      </c>
      <c r="O11" s="2">
        <v>21</v>
      </c>
      <c r="P11" s="3">
        <v>31</v>
      </c>
      <c r="Q11" s="2">
        <v>25</v>
      </c>
      <c r="R11" s="3">
        <v>28</v>
      </c>
      <c r="S11" s="2">
        <v>26</v>
      </c>
      <c r="T11" s="3">
        <v>40</v>
      </c>
      <c r="U11" s="2">
        <v>25</v>
      </c>
      <c r="V11" s="3">
        <v>27</v>
      </c>
      <c r="W11" s="2">
        <v>31</v>
      </c>
      <c r="X11" s="3"/>
      <c r="Y11" s="2">
        <v>28</v>
      </c>
      <c r="Z11" s="3">
        <v>22</v>
      </c>
      <c r="AA11" s="5"/>
      <c r="AB11" s="6">
        <f t="shared" ref="AB11" si="4">SUM(C11:Z11)</f>
        <v>614</v>
      </c>
      <c r="AC11" s="41"/>
      <c r="AD11" s="47"/>
      <c r="AE11" s="4"/>
    </row>
    <row r="12" spans="1:31" x14ac:dyDescent="0.3">
      <c r="A12" s="22">
        <v>4</v>
      </c>
      <c r="B12" s="24" t="s">
        <v>4</v>
      </c>
      <c r="C12" s="13">
        <v>0</v>
      </c>
      <c r="D12" s="19">
        <v>0</v>
      </c>
      <c r="E12" s="13">
        <v>0</v>
      </c>
      <c r="F12" s="14">
        <v>0</v>
      </c>
      <c r="G12" s="13">
        <v>2</v>
      </c>
      <c r="H12" s="14">
        <v>0</v>
      </c>
      <c r="I12" s="27"/>
      <c r="J12" s="28"/>
      <c r="K12" s="13">
        <v>1</v>
      </c>
      <c r="L12" s="14">
        <v>2</v>
      </c>
      <c r="M12" s="13">
        <v>2</v>
      </c>
      <c r="N12" s="14">
        <v>0</v>
      </c>
      <c r="O12" s="13">
        <v>0</v>
      </c>
      <c r="P12" s="14">
        <v>2</v>
      </c>
      <c r="Q12" s="13">
        <v>2</v>
      </c>
      <c r="R12" s="14">
        <v>2</v>
      </c>
      <c r="S12" s="13">
        <v>2</v>
      </c>
      <c r="T12" s="14">
        <v>2</v>
      </c>
      <c r="U12" s="13">
        <v>2</v>
      </c>
      <c r="V12" s="14">
        <v>2</v>
      </c>
      <c r="W12" s="13">
        <v>2</v>
      </c>
      <c r="X12" s="14">
        <v>2</v>
      </c>
      <c r="Y12" s="13">
        <v>2</v>
      </c>
      <c r="Z12" s="14">
        <v>2</v>
      </c>
      <c r="AA12" s="37"/>
      <c r="AB12" s="38"/>
      <c r="AC12" s="39">
        <f t="shared" ref="AC12" si="5">SUM(C12:Z12)</f>
        <v>29</v>
      </c>
      <c r="AD12" s="45" t="s">
        <v>20</v>
      </c>
      <c r="AE12" s="4"/>
    </row>
    <row r="13" spans="1:31" x14ac:dyDescent="0.3">
      <c r="A13" s="22"/>
      <c r="B13" s="24"/>
      <c r="C13" s="15">
        <v>31</v>
      </c>
      <c r="D13" s="17">
        <v>30</v>
      </c>
      <c r="E13" s="15">
        <v>20</v>
      </c>
      <c r="F13" s="16">
        <v>29</v>
      </c>
      <c r="G13" s="15">
        <v>39</v>
      </c>
      <c r="H13" s="16">
        <v>27</v>
      </c>
      <c r="I13" s="29"/>
      <c r="J13" s="30"/>
      <c r="K13" s="15">
        <v>32</v>
      </c>
      <c r="L13" s="16">
        <v>25</v>
      </c>
      <c r="M13" s="15">
        <v>32</v>
      </c>
      <c r="N13" s="16">
        <v>30</v>
      </c>
      <c r="O13" s="15">
        <v>27</v>
      </c>
      <c r="P13" s="16">
        <v>30</v>
      </c>
      <c r="Q13" s="15">
        <v>34</v>
      </c>
      <c r="R13" s="16">
        <v>43</v>
      </c>
      <c r="S13" s="15">
        <v>35</v>
      </c>
      <c r="T13" s="16">
        <v>34</v>
      </c>
      <c r="U13" s="15">
        <v>42</v>
      </c>
      <c r="V13" s="16">
        <v>35</v>
      </c>
      <c r="W13" s="15">
        <v>37</v>
      </c>
      <c r="X13" s="16">
        <v>37</v>
      </c>
      <c r="Y13" s="15">
        <v>30</v>
      </c>
      <c r="Z13" s="16">
        <v>53</v>
      </c>
      <c r="AA13" s="4">
        <f t="shared" ref="AA13" si="6">SUM(C13:Z13)</f>
        <v>732</v>
      </c>
      <c r="AB13" s="1">
        <f t="shared" ref="AB13" si="7">AA13-AB14</f>
        <v>152</v>
      </c>
      <c r="AC13" s="40"/>
      <c r="AD13" s="46"/>
      <c r="AE13" s="4"/>
    </row>
    <row r="14" spans="1:31" x14ac:dyDescent="0.3">
      <c r="A14" s="22"/>
      <c r="B14" s="24"/>
      <c r="C14" s="2">
        <v>35</v>
      </c>
      <c r="D14" s="18">
        <v>31</v>
      </c>
      <c r="E14" s="2">
        <v>21</v>
      </c>
      <c r="F14" s="3">
        <v>40</v>
      </c>
      <c r="G14" s="2">
        <v>25</v>
      </c>
      <c r="H14" s="3">
        <v>29</v>
      </c>
      <c r="I14" s="31"/>
      <c r="J14" s="32"/>
      <c r="K14" s="2">
        <v>32</v>
      </c>
      <c r="L14" s="3">
        <v>24</v>
      </c>
      <c r="M14" s="2">
        <v>26</v>
      </c>
      <c r="N14" s="3">
        <v>33</v>
      </c>
      <c r="O14" s="2">
        <v>30</v>
      </c>
      <c r="P14" s="3">
        <v>25</v>
      </c>
      <c r="Q14" s="2">
        <v>25</v>
      </c>
      <c r="R14" s="3">
        <v>22</v>
      </c>
      <c r="S14" s="2">
        <v>23</v>
      </c>
      <c r="T14" s="3">
        <v>22</v>
      </c>
      <c r="U14" s="2">
        <v>28</v>
      </c>
      <c r="V14" s="3">
        <v>26</v>
      </c>
      <c r="W14" s="2">
        <v>22</v>
      </c>
      <c r="X14" s="3">
        <v>19</v>
      </c>
      <c r="Y14" s="2">
        <v>21</v>
      </c>
      <c r="Z14" s="3">
        <v>21</v>
      </c>
      <c r="AA14" s="5"/>
      <c r="AB14" s="6">
        <f t="shared" ref="AB14" si="8">SUM(C14:Z14)</f>
        <v>580</v>
      </c>
      <c r="AC14" s="41"/>
      <c r="AD14" s="47"/>
      <c r="AE14" s="20"/>
    </row>
    <row r="15" spans="1:31" x14ac:dyDescent="0.3">
      <c r="A15" s="22">
        <v>5</v>
      </c>
      <c r="B15" s="24" t="s">
        <v>5</v>
      </c>
      <c r="C15" s="13">
        <v>0</v>
      </c>
      <c r="D15" s="19">
        <v>0</v>
      </c>
      <c r="E15" s="13">
        <v>0</v>
      </c>
      <c r="F15" s="14">
        <v>2</v>
      </c>
      <c r="G15" s="13">
        <v>2</v>
      </c>
      <c r="H15" s="14">
        <v>0</v>
      </c>
      <c r="I15" s="13">
        <v>1</v>
      </c>
      <c r="J15" s="14">
        <v>0</v>
      </c>
      <c r="K15" s="27"/>
      <c r="L15" s="28"/>
      <c r="M15" s="13">
        <v>0</v>
      </c>
      <c r="N15" s="14">
        <v>0</v>
      </c>
      <c r="O15" s="13">
        <v>2</v>
      </c>
      <c r="P15" s="14">
        <v>2</v>
      </c>
      <c r="Q15" s="13">
        <v>2</v>
      </c>
      <c r="R15" s="14">
        <v>2</v>
      </c>
      <c r="S15" s="13">
        <v>2</v>
      </c>
      <c r="T15" s="14">
        <v>0</v>
      </c>
      <c r="U15" s="13">
        <v>2</v>
      </c>
      <c r="V15" s="14">
        <v>2</v>
      </c>
      <c r="W15" s="13">
        <v>2</v>
      </c>
      <c r="X15" s="14">
        <v>2</v>
      </c>
      <c r="Y15" s="13">
        <v>2</v>
      </c>
      <c r="Z15" s="14">
        <v>2</v>
      </c>
      <c r="AA15" s="37"/>
      <c r="AB15" s="38"/>
      <c r="AC15" s="39">
        <f t="shared" ref="AC15" si="9">SUM(C15:Z15)</f>
        <v>27</v>
      </c>
      <c r="AD15" s="45" t="s">
        <v>17</v>
      </c>
      <c r="AE15" s="20"/>
    </row>
    <row r="16" spans="1:31" x14ac:dyDescent="0.3">
      <c r="A16" s="22"/>
      <c r="B16" s="24"/>
      <c r="C16" s="15">
        <v>20</v>
      </c>
      <c r="D16" s="17">
        <v>24</v>
      </c>
      <c r="E16" s="15">
        <v>23</v>
      </c>
      <c r="F16" s="16">
        <v>34</v>
      </c>
      <c r="G16" s="15">
        <v>33</v>
      </c>
      <c r="H16" s="16">
        <v>24</v>
      </c>
      <c r="I16" s="15">
        <v>32</v>
      </c>
      <c r="J16" s="16">
        <v>24</v>
      </c>
      <c r="K16" s="29"/>
      <c r="L16" s="30"/>
      <c r="M16" s="15">
        <v>30</v>
      </c>
      <c r="N16" s="16">
        <v>28</v>
      </c>
      <c r="O16" s="15">
        <v>38</v>
      </c>
      <c r="P16" s="16">
        <v>38</v>
      </c>
      <c r="Q16" s="15">
        <v>30</v>
      </c>
      <c r="R16" s="16">
        <v>31</v>
      </c>
      <c r="S16" s="15">
        <v>36</v>
      </c>
      <c r="T16" s="16">
        <v>27</v>
      </c>
      <c r="U16" s="15">
        <v>34</v>
      </c>
      <c r="V16" s="16">
        <v>37</v>
      </c>
      <c r="W16" s="15">
        <v>33</v>
      </c>
      <c r="X16" s="16">
        <v>37</v>
      </c>
      <c r="Y16" s="15">
        <v>43</v>
      </c>
      <c r="Z16" s="16">
        <v>33</v>
      </c>
      <c r="AA16" s="4">
        <f t="shared" ref="AA16" si="10">SUM(C16:Z16)</f>
        <v>689</v>
      </c>
      <c r="AB16" s="1">
        <f t="shared" ref="AB16" si="11">AA16-AB17</f>
        <v>53</v>
      </c>
      <c r="AC16" s="40"/>
      <c r="AD16" s="46"/>
      <c r="AE16" s="20"/>
    </row>
    <row r="17" spans="1:31" x14ac:dyDescent="0.3">
      <c r="A17" s="22"/>
      <c r="B17" s="24"/>
      <c r="C17" s="2">
        <v>31</v>
      </c>
      <c r="D17" s="18">
        <v>31</v>
      </c>
      <c r="E17" s="2">
        <v>36</v>
      </c>
      <c r="F17" s="3">
        <v>26</v>
      </c>
      <c r="G17" s="2">
        <v>31</v>
      </c>
      <c r="H17" s="3">
        <v>28</v>
      </c>
      <c r="I17" s="2">
        <v>32</v>
      </c>
      <c r="J17" s="3">
        <v>25</v>
      </c>
      <c r="K17" s="31"/>
      <c r="L17" s="32"/>
      <c r="M17" s="2">
        <v>37</v>
      </c>
      <c r="N17" s="3">
        <v>32</v>
      </c>
      <c r="O17" s="2">
        <v>31</v>
      </c>
      <c r="P17" s="3">
        <v>33</v>
      </c>
      <c r="Q17" s="2">
        <v>26</v>
      </c>
      <c r="R17" s="3">
        <v>25</v>
      </c>
      <c r="S17" s="2">
        <v>25</v>
      </c>
      <c r="T17" s="3">
        <v>33</v>
      </c>
      <c r="U17" s="2">
        <v>30</v>
      </c>
      <c r="V17" s="3">
        <v>26</v>
      </c>
      <c r="W17" s="2">
        <v>21</v>
      </c>
      <c r="X17" s="3">
        <v>26</v>
      </c>
      <c r="Y17" s="2">
        <v>27</v>
      </c>
      <c r="Z17" s="3">
        <v>24</v>
      </c>
      <c r="AA17" s="5"/>
      <c r="AB17" s="6">
        <f t="shared" ref="AB17" si="12">SUM(C17:Z17)</f>
        <v>636</v>
      </c>
      <c r="AC17" s="41"/>
      <c r="AD17" s="47"/>
      <c r="AE17" s="21"/>
    </row>
    <row r="18" spans="1:31" x14ac:dyDescent="0.3">
      <c r="A18" s="22">
        <v>6</v>
      </c>
      <c r="B18" s="23" t="s">
        <v>6</v>
      </c>
      <c r="C18" s="13">
        <v>0</v>
      </c>
      <c r="D18" s="19">
        <v>0</v>
      </c>
      <c r="E18" s="13">
        <v>0</v>
      </c>
      <c r="F18" s="14">
        <v>0</v>
      </c>
      <c r="G18" s="13">
        <v>2</v>
      </c>
      <c r="H18" s="14">
        <v>0</v>
      </c>
      <c r="I18" s="13">
        <v>0</v>
      </c>
      <c r="J18" s="14">
        <v>2</v>
      </c>
      <c r="K18" s="13">
        <v>2</v>
      </c>
      <c r="L18" s="14">
        <v>2</v>
      </c>
      <c r="M18" s="27"/>
      <c r="N18" s="28"/>
      <c r="O18" s="13">
        <v>2</v>
      </c>
      <c r="P18" s="14">
        <v>2</v>
      </c>
      <c r="Q18" s="13">
        <v>0</v>
      </c>
      <c r="R18" s="14">
        <v>2</v>
      </c>
      <c r="S18" s="13">
        <v>2</v>
      </c>
      <c r="T18" s="14">
        <v>2</v>
      </c>
      <c r="U18" s="13">
        <v>2</v>
      </c>
      <c r="V18" s="14">
        <v>2</v>
      </c>
      <c r="W18" s="13">
        <v>2</v>
      </c>
      <c r="X18" s="14">
        <v>2</v>
      </c>
      <c r="Y18" s="13">
        <v>2</v>
      </c>
      <c r="Z18" s="14">
        <v>2</v>
      </c>
      <c r="AA18" s="37"/>
      <c r="AB18" s="38"/>
      <c r="AC18" s="39">
        <f t="shared" ref="AC18" si="13">SUM(C18:Z18)</f>
        <v>30</v>
      </c>
      <c r="AD18" s="45" t="s">
        <v>18</v>
      </c>
      <c r="AE18" s="20"/>
    </row>
    <row r="19" spans="1:31" x14ac:dyDescent="0.3">
      <c r="A19" s="22"/>
      <c r="B19" s="23"/>
      <c r="C19" s="15">
        <v>24</v>
      </c>
      <c r="D19" s="17">
        <v>30</v>
      </c>
      <c r="E19" s="15">
        <v>18</v>
      </c>
      <c r="F19" s="16">
        <v>27</v>
      </c>
      <c r="G19" s="15">
        <v>42</v>
      </c>
      <c r="H19" s="16">
        <v>26</v>
      </c>
      <c r="I19" s="15">
        <v>26</v>
      </c>
      <c r="J19" s="16">
        <v>33</v>
      </c>
      <c r="K19" s="15">
        <v>37</v>
      </c>
      <c r="L19" s="16">
        <v>32</v>
      </c>
      <c r="M19" s="29"/>
      <c r="N19" s="30"/>
      <c r="O19" s="15">
        <v>30</v>
      </c>
      <c r="P19" s="16">
        <v>28</v>
      </c>
      <c r="Q19" s="15">
        <v>30</v>
      </c>
      <c r="R19" s="16">
        <v>37</v>
      </c>
      <c r="S19" s="15">
        <v>38</v>
      </c>
      <c r="T19" s="16">
        <v>45</v>
      </c>
      <c r="U19" s="15">
        <v>39</v>
      </c>
      <c r="V19" s="16">
        <v>31</v>
      </c>
      <c r="W19" s="15">
        <v>28</v>
      </c>
      <c r="X19" s="16">
        <v>38</v>
      </c>
      <c r="Y19" s="15">
        <v>41</v>
      </c>
      <c r="Z19" s="16">
        <v>10</v>
      </c>
      <c r="AA19" s="4">
        <f t="shared" ref="AA19" si="14">SUM(C19:Z19)</f>
        <v>690</v>
      </c>
      <c r="AB19" s="1">
        <f t="shared" ref="AB19" si="15">AA19-AB20</f>
        <v>96</v>
      </c>
      <c r="AC19" s="40"/>
      <c r="AD19" s="46"/>
      <c r="AE19" s="20"/>
    </row>
    <row r="20" spans="1:31" x14ac:dyDescent="0.3">
      <c r="A20" s="22"/>
      <c r="B20" s="23"/>
      <c r="C20" s="2">
        <v>31</v>
      </c>
      <c r="D20" s="3">
        <v>32</v>
      </c>
      <c r="E20" s="2">
        <v>29</v>
      </c>
      <c r="F20" s="3">
        <v>33</v>
      </c>
      <c r="G20" s="2">
        <v>39</v>
      </c>
      <c r="H20" s="3">
        <v>28</v>
      </c>
      <c r="I20" s="2">
        <v>32</v>
      </c>
      <c r="J20" s="3">
        <v>30</v>
      </c>
      <c r="K20" s="2">
        <v>30</v>
      </c>
      <c r="L20" s="3">
        <v>28</v>
      </c>
      <c r="M20" s="31"/>
      <c r="N20" s="32"/>
      <c r="O20" s="2">
        <v>28</v>
      </c>
      <c r="P20" s="3">
        <v>26</v>
      </c>
      <c r="Q20" s="2">
        <v>32</v>
      </c>
      <c r="R20" s="3">
        <v>25</v>
      </c>
      <c r="S20" s="2">
        <v>24</v>
      </c>
      <c r="T20" s="3">
        <v>28</v>
      </c>
      <c r="U20" s="2">
        <v>27</v>
      </c>
      <c r="V20" s="3">
        <v>26</v>
      </c>
      <c r="W20" s="2">
        <v>24</v>
      </c>
      <c r="X20" s="3">
        <v>23</v>
      </c>
      <c r="Y20" s="2">
        <v>19</v>
      </c>
      <c r="Z20" s="3">
        <v>0</v>
      </c>
      <c r="AA20" s="5"/>
      <c r="AB20" s="6">
        <f t="shared" ref="AB20" si="16">SUM(C20:Z20)</f>
        <v>594</v>
      </c>
      <c r="AC20" s="41"/>
      <c r="AD20" s="47"/>
      <c r="AE20" s="21"/>
    </row>
    <row r="21" spans="1:31" x14ac:dyDescent="0.3">
      <c r="A21" s="22">
        <v>7</v>
      </c>
      <c r="B21" s="24" t="s">
        <v>7</v>
      </c>
      <c r="C21" s="13">
        <v>0</v>
      </c>
      <c r="D21" s="14">
        <v>0</v>
      </c>
      <c r="E21" s="13">
        <v>2</v>
      </c>
      <c r="F21" s="14">
        <v>0</v>
      </c>
      <c r="G21" s="13">
        <v>0</v>
      </c>
      <c r="H21" s="14">
        <v>0</v>
      </c>
      <c r="I21" s="13">
        <v>2</v>
      </c>
      <c r="J21" s="14">
        <v>0</v>
      </c>
      <c r="K21" s="13">
        <v>0</v>
      </c>
      <c r="L21" s="14">
        <v>0</v>
      </c>
      <c r="M21" s="13">
        <v>0</v>
      </c>
      <c r="N21" s="14">
        <v>0</v>
      </c>
      <c r="O21" s="27"/>
      <c r="P21" s="28"/>
      <c r="Q21" s="13">
        <v>2</v>
      </c>
      <c r="R21" s="14">
        <v>1</v>
      </c>
      <c r="S21" s="13">
        <v>2</v>
      </c>
      <c r="T21" s="14">
        <v>1</v>
      </c>
      <c r="U21" s="13">
        <v>2</v>
      </c>
      <c r="V21" s="14">
        <v>2</v>
      </c>
      <c r="W21" s="13">
        <v>2</v>
      </c>
      <c r="X21" s="14">
        <v>2</v>
      </c>
      <c r="Y21" s="13">
        <v>2</v>
      </c>
      <c r="Z21" s="14">
        <v>2</v>
      </c>
      <c r="AA21" s="37"/>
      <c r="AB21" s="38"/>
      <c r="AC21" s="39">
        <f t="shared" ref="AC21" si="17">SUM(C21:Z21)</f>
        <v>22</v>
      </c>
      <c r="AD21" s="45" t="s">
        <v>21</v>
      </c>
      <c r="AE21" s="20"/>
    </row>
    <row r="22" spans="1:31" x14ac:dyDescent="0.3">
      <c r="A22" s="22"/>
      <c r="B22" s="24"/>
      <c r="C22" s="15">
        <v>28</v>
      </c>
      <c r="D22" s="16">
        <v>26</v>
      </c>
      <c r="E22" s="15">
        <v>32</v>
      </c>
      <c r="F22" s="16">
        <v>26</v>
      </c>
      <c r="G22" s="15">
        <v>21</v>
      </c>
      <c r="H22" s="16">
        <v>31</v>
      </c>
      <c r="I22" s="15">
        <v>30</v>
      </c>
      <c r="J22" s="16">
        <v>25</v>
      </c>
      <c r="K22" s="15">
        <v>31</v>
      </c>
      <c r="L22" s="16">
        <v>33</v>
      </c>
      <c r="M22" s="15">
        <v>28</v>
      </c>
      <c r="N22" s="16">
        <v>26</v>
      </c>
      <c r="O22" s="29"/>
      <c r="P22" s="30"/>
      <c r="Q22" s="15">
        <v>34</v>
      </c>
      <c r="R22" s="16">
        <v>33</v>
      </c>
      <c r="S22" s="15">
        <v>37</v>
      </c>
      <c r="T22" s="16">
        <v>37</v>
      </c>
      <c r="U22" s="15">
        <v>35</v>
      </c>
      <c r="V22" s="16">
        <v>31</v>
      </c>
      <c r="W22" s="15">
        <v>29</v>
      </c>
      <c r="X22" s="16">
        <v>29</v>
      </c>
      <c r="Y22" s="15">
        <v>46</v>
      </c>
      <c r="Z22" s="16">
        <v>10</v>
      </c>
      <c r="AA22" s="4">
        <f t="shared" ref="AA22" si="18">SUM(C22:Z22)</f>
        <v>658</v>
      </c>
      <c r="AB22" s="1">
        <f t="shared" ref="AB22" si="19">AA22-AB23</f>
        <v>-8</v>
      </c>
      <c r="AC22" s="40"/>
      <c r="AD22" s="46"/>
      <c r="AE22" s="21"/>
    </row>
    <row r="23" spans="1:31" x14ac:dyDescent="0.3">
      <c r="A23" s="22"/>
      <c r="B23" s="24"/>
      <c r="C23" s="2">
        <v>34</v>
      </c>
      <c r="D23" s="3">
        <v>36</v>
      </c>
      <c r="E23" s="2">
        <v>30</v>
      </c>
      <c r="F23" s="3">
        <v>38</v>
      </c>
      <c r="G23" s="2">
        <v>32</v>
      </c>
      <c r="H23" s="3">
        <v>35</v>
      </c>
      <c r="I23" s="2">
        <v>27</v>
      </c>
      <c r="J23" s="3">
        <v>30</v>
      </c>
      <c r="K23" s="2">
        <v>38</v>
      </c>
      <c r="L23" s="3">
        <v>38</v>
      </c>
      <c r="M23" s="2">
        <v>30</v>
      </c>
      <c r="N23" s="3">
        <v>28</v>
      </c>
      <c r="O23" s="31"/>
      <c r="P23" s="32"/>
      <c r="Q23" s="2">
        <v>30</v>
      </c>
      <c r="R23" s="3">
        <v>33</v>
      </c>
      <c r="S23" s="2">
        <v>30</v>
      </c>
      <c r="T23" s="3">
        <v>37</v>
      </c>
      <c r="U23" s="2">
        <v>34</v>
      </c>
      <c r="V23" s="3">
        <v>24</v>
      </c>
      <c r="W23" s="2">
        <v>28</v>
      </c>
      <c r="X23" s="3">
        <v>26</v>
      </c>
      <c r="Y23" s="2">
        <v>28</v>
      </c>
      <c r="Z23" s="3">
        <v>0</v>
      </c>
      <c r="AA23" s="5"/>
      <c r="AB23" s="6">
        <f t="shared" ref="AB23" si="20">SUM(C23:Z23)</f>
        <v>666</v>
      </c>
      <c r="AC23" s="41"/>
      <c r="AD23" s="47"/>
      <c r="AE23" s="20"/>
    </row>
    <row r="24" spans="1:31" x14ac:dyDescent="0.3">
      <c r="A24" s="22">
        <v>8</v>
      </c>
      <c r="B24" s="24" t="s">
        <v>15</v>
      </c>
      <c r="C24" s="13">
        <v>0</v>
      </c>
      <c r="D24" s="14">
        <v>0</v>
      </c>
      <c r="E24" s="13">
        <v>0</v>
      </c>
      <c r="F24" s="14"/>
      <c r="G24" s="13">
        <v>0</v>
      </c>
      <c r="H24" s="14">
        <v>0</v>
      </c>
      <c r="I24" s="13">
        <v>0</v>
      </c>
      <c r="J24" s="14">
        <v>0</v>
      </c>
      <c r="K24" s="13">
        <v>0</v>
      </c>
      <c r="L24" s="14">
        <v>0</v>
      </c>
      <c r="M24" s="13">
        <v>2</v>
      </c>
      <c r="N24" s="14">
        <v>0</v>
      </c>
      <c r="O24" s="13">
        <v>0</v>
      </c>
      <c r="P24" s="14">
        <v>1</v>
      </c>
      <c r="Q24" s="27"/>
      <c r="R24" s="28"/>
      <c r="S24" s="13">
        <v>2</v>
      </c>
      <c r="T24" s="14">
        <v>2</v>
      </c>
      <c r="U24" s="13">
        <v>0</v>
      </c>
      <c r="V24" s="14">
        <v>2</v>
      </c>
      <c r="W24" s="13">
        <v>0</v>
      </c>
      <c r="X24" s="14">
        <v>2</v>
      </c>
      <c r="Y24" s="13">
        <v>2</v>
      </c>
      <c r="Z24" s="14">
        <v>2</v>
      </c>
      <c r="AA24" s="37"/>
      <c r="AB24" s="38"/>
      <c r="AC24" s="39">
        <f t="shared" ref="AC24" si="21">SUM(C24:Z24)</f>
        <v>15</v>
      </c>
      <c r="AD24" s="45" t="s">
        <v>25</v>
      </c>
      <c r="AE24" s="21"/>
    </row>
    <row r="25" spans="1:31" x14ac:dyDescent="0.3">
      <c r="A25" s="22"/>
      <c r="B25" s="24"/>
      <c r="C25" s="15">
        <v>16</v>
      </c>
      <c r="D25" s="16">
        <v>28</v>
      </c>
      <c r="E25" s="15">
        <v>21</v>
      </c>
      <c r="F25" s="16"/>
      <c r="G25" s="15">
        <v>25</v>
      </c>
      <c r="H25" s="16">
        <v>28</v>
      </c>
      <c r="I25" s="15">
        <v>25</v>
      </c>
      <c r="J25" s="16">
        <v>22</v>
      </c>
      <c r="K25" s="15">
        <v>26</v>
      </c>
      <c r="L25" s="16">
        <v>25</v>
      </c>
      <c r="M25" s="15">
        <v>32</v>
      </c>
      <c r="N25" s="16">
        <v>25</v>
      </c>
      <c r="O25" s="15">
        <v>30</v>
      </c>
      <c r="P25" s="16">
        <v>33</v>
      </c>
      <c r="Q25" s="29"/>
      <c r="R25" s="30"/>
      <c r="S25" s="15">
        <v>36</v>
      </c>
      <c r="T25" s="16">
        <v>34</v>
      </c>
      <c r="U25" s="15">
        <v>24</v>
      </c>
      <c r="V25" s="16">
        <v>27</v>
      </c>
      <c r="W25" s="15">
        <v>25</v>
      </c>
      <c r="X25" s="16">
        <v>34</v>
      </c>
      <c r="Y25" s="15">
        <v>30</v>
      </c>
      <c r="Z25" s="16">
        <v>32</v>
      </c>
      <c r="AA25" s="4">
        <f t="shared" ref="AA25" si="22">SUM(C25:Z25)</f>
        <v>578</v>
      </c>
      <c r="AB25" s="1">
        <f t="shared" ref="AB25" si="23">AA25-AB26</f>
        <v>-76</v>
      </c>
      <c r="AC25" s="40"/>
      <c r="AD25" s="43"/>
    </row>
    <row r="26" spans="1:31" x14ac:dyDescent="0.3">
      <c r="A26" s="22"/>
      <c r="B26" s="24"/>
      <c r="C26" s="2">
        <v>42</v>
      </c>
      <c r="D26" s="3">
        <v>33</v>
      </c>
      <c r="E26" s="2">
        <v>44</v>
      </c>
      <c r="F26" s="3"/>
      <c r="G26" s="2">
        <v>31</v>
      </c>
      <c r="H26" s="3">
        <v>34</v>
      </c>
      <c r="I26" s="2">
        <v>34</v>
      </c>
      <c r="J26" s="3">
        <v>43</v>
      </c>
      <c r="K26" s="2">
        <v>30</v>
      </c>
      <c r="L26" s="3">
        <v>31</v>
      </c>
      <c r="M26" s="2">
        <v>30</v>
      </c>
      <c r="N26" s="3">
        <v>37</v>
      </c>
      <c r="O26" s="2">
        <v>34</v>
      </c>
      <c r="P26" s="3">
        <v>33</v>
      </c>
      <c r="Q26" s="31"/>
      <c r="R26" s="32"/>
      <c r="S26" s="2">
        <v>22</v>
      </c>
      <c r="T26" s="3">
        <v>31</v>
      </c>
      <c r="U26" s="2">
        <v>25</v>
      </c>
      <c r="V26" s="3">
        <v>21</v>
      </c>
      <c r="W26" s="2">
        <v>27</v>
      </c>
      <c r="X26" s="3">
        <v>22</v>
      </c>
      <c r="Y26" s="2">
        <v>24</v>
      </c>
      <c r="Z26" s="3">
        <v>26</v>
      </c>
      <c r="AA26" s="5"/>
      <c r="AB26" s="6">
        <f t="shared" ref="AB26" si="24">SUM(C26:Z26)</f>
        <v>654</v>
      </c>
      <c r="AC26" s="41"/>
      <c r="AD26" s="44"/>
    </row>
    <row r="27" spans="1:31" x14ac:dyDescent="0.3">
      <c r="A27" s="22">
        <v>9</v>
      </c>
      <c r="B27" s="24" t="s">
        <v>8</v>
      </c>
      <c r="C27" s="13">
        <v>0</v>
      </c>
      <c r="D27" s="14">
        <v>0</v>
      </c>
      <c r="E27" s="13">
        <v>0</v>
      </c>
      <c r="F27" s="14">
        <v>0</v>
      </c>
      <c r="G27" s="13">
        <v>0</v>
      </c>
      <c r="H27" s="14">
        <v>2</v>
      </c>
      <c r="I27" s="13">
        <v>0</v>
      </c>
      <c r="J27" s="14">
        <v>0</v>
      </c>
      <c r="K27" s="13">
        <v>0</v>
      </c>
      <c r="L27" s="14">
        <v>2</v>
      </c>
      <c r="M27" s="13">
        <v>0</v>
      </c>
      <c r="N27" s="14">
        <v>0</v>
      </c>
      <c r="O27" s="13">
        <v>0</v>
      </c>
      <c r="P27" s="14">
        <v>1</v>
      </c>
      <c r="Q27" s="13">
        <v>0</v>
      </c>
      <c r="R27" s="14">
        <v>0</v>
      </c>
      <c r="S27" s="27"/>
      <c r="T27" s="28"/>
      <c r="U27" s="13">
        <v>2</v>
      </c>
      <c r="V27" s="14">
        <v>0</v>
      </c>
      <c r="W27" s="13">
        <v>2</v>
      </c>
      <c r="X27" s="14">
        <v>2</v>
      </c>
      <c r="Y27" s="13">
        <v>2</v>
      </c>
      <c r="Z27" s="14">
        <v>2</v>
      </c>
      <c r="AA27" s="37"/>
      <c r="AB27" s="38"/>
      <c r="AC27" s="39">
        <f t="shared" ref="AC27" si="25">SUM(C27:Z27)</f>
        <v>15</v>
      </c>
      <c r="AD27" s="42" t="s">
        <v>25</v>
      </c>
    </row>
    <row r="28" spans="1:31" x14ac:dyDescent="0.3">
      <c r="A28" s="22"/>
      <c r="B28" s="24"/>
      <c r="C28" s="15">
        <v>29</v>
      </c>
      <c r="D28" s="16">
        <v>26</v>
      </c>
      <c r="E28" s="15">
        <v>28</v>
      </c>
      <c r="F28" s="16">
        <v>25</v>
      </c>
      <c r="G28" s="15">
        <v>26</v>
      </c>
      <c r="H28" s="16">
        <v>40</v>
      </c>
      <c r="I28" s="15">
        <v>23</v>
      </c>
      <c r="J28" s="16">
        <v>22</v>
      </c>
      <c r="K28" s="15">
        <v>25</v>
      </c>
      <c r="L28" s="16">
        <v>33</v>
      </c>
      <c r="M28" s="15">
        <v>24</v>
      </c>
      <c r="N28" s="16">
        <v>28</v>
      </c>
      <c r="O28" s="15">
        <v>30</v>
      </c>
      <c r="P28" s="16">
        <v>37</v>
      </c>
      <c r="Q28" s="15">
        <v>22</v>
      </c>
      <c r="R28" s="16">
        <v>31</v>
      </c>
      <c r="S28" s="29"/>
      <c r="T28" s="30"/>
      <c r="U28" s="15">
        <v>35</v>
      </c>
      <c r="V28" s="16">
        <v>30</v>
      </c>
      <c r="W28" s="15">
        <v>31</v>
      </c>
      <c r="X28" s="16">
        <v>34</v>
      </c>
      <c r="Y28" s="15">
        <v>40</v>
      </c>
      <c r="Z28" s="16">
        <v>10</v>
      </c>
      <c r="AA28" s="4">
        <f t="shared" ref="AA28" si="26">SUM(C28:Z28)</f>
        <v>629</v>
      </c>
      <c r="AB28" s="1">
        <f t="shared" ref="AB28" si="27">AA28-AB29</f>
        <v>-140</v>
      </c>
      <c r="AC28" s="40"/>
      <c r="AD28" s="43"/>
    </row>
    <row r="29" spans="1:31" x14ac:dyDescent="0.3">
      <c r="A29" s="22"/>
      <c r="B29" s="24"/>
      <c r="C29" s="2">
        <v>55</v>
      </c>
      <c r="D29" s="3">
        <v>42</v>
      </c>
      <c r="E29" s="2">
        <v>39</v>
      </c>
      <c r="F29" s="3">
        <v>41</v>
      </c>
      <c r="G29" s="2">
        <v>39</v>
      </c>
      <c r="H29" s="3">
        <v>38</v>
      </c>
      <c r="I29" s="2">
        <v>35</v>
      </c>
      <c r="J29" s="3">
        <v>34</v>
      </c>
      <c r="K29" s="2">
        <v>36</v>
      </c>
      <c r="L29" s="3">
        <v>27</v>
      </c>
      <c r="M29" s="2">
        <v>38</v>
      </c>
      <c r="N29" s="3">
        <v>45</v>
      </c>
      <c r="O29" s="2">
        <v>37</v>
      </c>
      <c r="P29" s="3">
        <v>37</v>
      </c>
      <c r="Q29" s="2">
        <v>36</v>
      </c>
      <c r="R29" s="3">
        <v>34</v>
      </c>
      <c r="S29" s="31"/>
      <c r="T29" s="32"/>
      <c r="U29" s="2">
        <v>30</v>
      </c>
      <c r="V29" s="3">
        <v>32</v>
      </c>
      <c r="W29" s="2">
        <v>29</v>
      </c>
      <c r="X29" s="3">
        <v>33</v>
      </c>
      <c r="Y29" s="2">
        <v>32</v>
      </c>
      <c r="Z29" s="3">
        <v>0</v>
      </c>
      <c r="AA29" s="5"/>
      <c r="AB29" s="6">
        <f t="shared" ref="AB29" si="28">SUM(C29:Z29)</f>
        <v>769</v>
      </c>
      <c r="AC29" s="41"/>
      <c r="AD29" s="44"/>
    </row>
    <row r="30" spans="1:31" x14ac:dyDescent="0.3">
      <c r="A30" s="22">
        <v>10</v>
      </c>
      <c r="B30" s="24" t="s">
        <v>9</v>
      </c>
      <c r="C30" s="13">
        <v>0</v>
      </c>
      <c r="D30" s="14">
        <v>0</v>
      </c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4">
        <v>0</v>
      </c>
      <c r="K30" s="13">
        <v>0</v>
      </c>
      <c r="L30" s="14">
        <v>0</v>
      </c>
      <c r="M30" s="13">
        <v>0</v>
      </c>
      <c r="N30" s="14">
        <v>0</v>
      </c>
      <c r="O30" s="13">
        <v>0</v>
      </c>
      <c r="P30" s="14">
        <v>0</v>
      </c>
      <c r="Q30" s="13">
        <v>2</v>
      </c>
      <c r="R30" s="14">
        <v>0</v>
      </c>
      <c r="S30" s="13">
        <v>0</v>
      </c>
      <c r="T30" s="14">
        <v>2</v>
      </c>
      <c r="U30" s="27"/>
      <c r="V30" s="28"/>
      <c r="W30" s="13">
        <v>1</v>
      </c>
      <c r="X30" s="14">
        <v>2</v>
      </c>
      <c r="Y30" s="13">
        <v>2</v>
      </c>
      <c r="Z30" s="14">
        <v>2</v>
      </c>
      <c r="AA30" s="37"/>
      <c r="AB30" s="38"/>
      <c r="AC30" s="39">
        <f t="shared" ref="AC30" si="29">SUM(C30:Z30)</f>
        <v>11</v>
      </c>
      <c r="AD30" s="42" t="s">
        <v>22</v>
      </c>
    </row>
    <row r="31" spans="1:31" x14ac:dyDescent="0.3">
      <c r="A31" s="22"/>
      <c r="B31" s="24"/>
      <c r="C31" s="15">
        <v>29</v>
      </c>
      <c r="D31" s="16">
        <v>27</v>
      </c>
      <c r="E31" s="15">
        <v>31</v>
      </c>
      <c r="F31" s="16">
        <v>27</v>
      </c>
      <c r="G31" s="15">
        <v>25</v>
      </c>
      <c r="H31" s="16">
        <v>27</v>
      </c>
      <c r="I31" s="15">
        <v>28</v>
      </c>
      <c r="J31" s="16">
        <v>26</v>
      </c>
      <c r="K31" s="15">
        <v>30</v>
      </c>
      <c r="L31" s="16">
        <v>26</v>
      </c>
      <c r="M31" s="15">
        <v>27</v>
      </c>
      <c r="N31" s="16">
        <v>26</v>
      </c>
      <c r="O31" s="15">
        <v>34</v>
      </c>
      <c r="P31" s="16">
        <v>24</v>
      </c>
      <c r="Q31" s="15">
        <v>25</v>
      </c>
      <c r="R31" s="16">
        <v>21</v>
      </c>
      <c r="S31" s="15">
        <v>30</v>
      </c>
      <c r="T31" s="16">
        <v>32</v>
      </c>
      <c r="U31" s="29"/>
      <c r="V31" s="30"/>
      <c r="W31" s="15">
        <v>25</v>
      </c>
      <c r="X31" s="16">
        <v>29</v>
      </c>
      <c r="Y31" s="15">
        <v>29</v>
      </c>
      <c r="Z31" s="16">
        <v>10</v>
      </c>
      <c r="AA31" s="4">
        <f t="shared" ref="AA31" si="30">SUM(C31:Z31)</f>
        <v>588</v>
      </c>
      <c r="AB31" s="1">
        <f t="shared" ref="AB31" si="31">AA31-AB32</f>
        <v>-111</v>
      </c>
      <c r="AC31" s="40"/>
      <c r="AD31" s="43"/>
    </row>
    <row r="32" spans="1:31" x14ac:dyDescent="0.3">
      <c r="A32" s="22"/>
      <c r="B32" s="24"/>
      <c r="C32" s="2">
        <v>38</v>
      </c>
      <c r="D32" s="3">
        <v>41</v>
      </c>
      <c r="E32" s="2">
        <v>38</v>
      </c>
      <c r="F32" s="3">
        <v>37</v>
      </c>
      <c r="G32" s="2">
        <v>31</v>
      </c>
      <c r="H32" s="3">
        <v>36</v>
      </c>
      <c r="I32" s="2">
        <v>42</v>
      </c>
      <c r="J32" s="3">
        <v>35</v>
      </c>
      <c r="K32" s="2">
        <v>34</v>
      </c>
      <c r="L32" s="3">
        <v>37</v>
      </c>
      <c r="M32" s="2">
        <v>39</v>
      </c>
      <c r="N32" s="3">
        <v>31</v>
      </c>
      <c r="O32" s="2">
        <v>35</v>
      </c>
      <c r="P32" s="3">
        <v>31</v>
      </c>
      <c r="Q32" s="2">
        <v>24</v>
      </c>
      <c r="R32" s="3">
        <v>27</v>
      </c>
      <c r="S32" s="2">
        <v>35</v>
      </c>
      <c r="T32" s="3">
        <v>30</v>
      </c>
      <c r="U32" s="31"/>
      <c r="V32" s="32"/>
      <c r="W32" s="2">
        <v>25</v>
      </c>
      <c r="X32" s="3">
        <v>27</v>
      </c>
      <c r="Y32" s="2">
        <v>26</v>
      </c>
      <c r="Z32" s="3">
        <v>0</v>
      </c>
      <c r="AA32" s="5"/>
      <c r="AB32" s="6">
        <f t="shared" ref="AB32" si="32">SUM(C32:Z32)</f>
        <v>699</v>
      </c>
      <c r="AC32" s="41"/>
      <c r="AD32" s="44"/>
    </row>
    <row r="33" spans="1:30" x14ac:dyDescent="0.3">
      <c r="A33" s="22">
        <v>11</v>
      </c>
      <c r="B33" s="23" t="s">
        <v>10</v>
      </c>
      <c r="C33" s="13">
        <v>0</v>
      </c>
      <c r="D33" s="14">
        <v>0</v>
      </c>
      <c r="E33" s="13">
        <v>0</v>
      </c>
      <c r="F33" s="14">
        <v>0</v>
      </c>
      <c r="G33" s="13">
        <v>0</v>
      </c>
      <c r="H33" s="14"/>
      <c r="I33" s="13">
        <v>0</v>
      </c>
      <c r="J33" s="14">
        <v>0</v>
      </c>
      <c r="K33" s="13">
        <v>0</v>
      </c>
      <c r="L33" s="14">
        <v>0</v>
      </c>
      <c r="M33" s="13">
        <v>0</v>
      </c>
      <c r="N33" s="14">
        <v>0</v>
      </c>
      <c r="O33" s="13">
        <v>0</v>
      </c>
      <c r="P33" s="14">
        <v>0</v>
      </c>
      <c r="Q33" s="13">
        <v>2</v>
      </c>
      <c r="R33" s="14">
        <v>0</v>
      </c>
      <c r="S33" s="13">
        <v>0</v>
      </c>
      <c r="T33" s="14">
        <v>0</v>
      </c>
      <c r="U33" s="13">
        <v>1</v>
      </c>
      <c r="V33" s="14">
        <v>0</v>
      </c>
      <c r="W33" s="27"/>
      <c r="X33" s="28"/>
      <c r="Y33" s="13">
        <v>2</v>
      </c>
      <c r="Z33" s="14">
        <v>2</v>
      </c>
      <c r="AA33" s="37"/>
      <c r="AB33" s="38"/>
      <c r="AC33" s="39">
        <f t="shared" ref="AC33" si="33">SUM(C33:Z33)</f>
        <v>7</v>
      </c>
      <c r="AD33" s="42" t="s">
        <v>23</v>
      </c>
    </row>
    <row r="34" spans="1:30" x14ac:dyDescent="0.3">
      <c r="A34" s="22"/>
      <c r="B34" s="23"/>
      <c r="C34" s="15">
        <v>17</v>
      </c>
      <c r="D34" s="16">
        <v>30</v>
      </c>
      <c r="E34" s="15">
        <v>31</v>
      </c>
      <c r="F34" s="16">
        <v>26</v>
      </c>
      <c r="G34" s="15">
        <v>31</v>
      </c>
      <c r="H34" s="16"/>
      <c r="I34" s="15">
        <v>22</v>
      </c>
      <c r="J34" s="16">
        <v>19</v>
      </c>
      <c r="K34" s="15">
        <v>21</v>
      </c>
      <c r="L34" s="16">
        <v>26</v>
      </c>
      <c r="M34" s="15">
        <v>24</v>
      </c>
      <c r="N34" s="16">
        <v>23</v>
      </c>
      <c r="O34" s="15">
        <v>28</v>
      </c>
      <c r="P34" s="16">
        <v>26</v>
      </c>
      <c r="Q34" s="15">
        <v>27</v>
      </c>
      <c r="R34" s="16">
        <v>22</v>
      </c>
      <c r="S34" s="15">
        <v>29</v>
      </c>
      <c r="T34" s="16">
        <v>33</v>
      </c>
      <c r="U34" s="15">
        <v>25</v>
      </c>
      <c r="V34" s="16">
        <v>27</v>
      </c>
      <c r="W34" s="29"/>
      <c r="X34" s="30"/>
      <c r="Y34" s="15">
        <v>29</v>
      </c>
      <c r="Z34" s="16">
        <v>35</v>
      </c>
      <c r="AA34" s="4">
        <f t="shared" ref="AA34" si="34">SUM(C34:Z34)</f>
        <v>551</v>
      </c>
      <c r="AB34" s="1">
        <f t="shared" ref="AB34" si="35">AA34-AB35</f>
        <v>-124</v>
      </c>
      <c r="AC34" s="40"/>
      <c r="AD34" s="43"/>
    </row>
    <row r="35" spans="1:30" x14ac:dyDescent="0.3">
      <c r="A35" s="22"/>
      <c r="B35" s="23"/>
      <c r="C35" s="2">
        <v>36</v>
      </c>
      <c r="D35" s="3">
        <v>38</v>
      </c>
      <c r="E35" s="2">
        <v>37</v>
      </c>
      <c r="F35" s="3">
        <v>33</v>
      </c>
      <c r="G35" s="2">
        <v>34</v>
      </c>
      <c r="H35" s="3"/>
      <c r="I35" s="2">
        <v>37</v>
      </c>
      <c r="J35" s="3">
        <v>37</v>
      </c>
      <c r="K35" s="2">
        <v>33</v>
      </c>
      <c r="L35" s="3">
        <v>37</v>
      </c>
      <c r="M35" s="2">
        <v>28</v>
      </c>
      <c r="N35" s="3">
        <v>38</v>
      </c>
      <c r="O35" s="2">
        <v>29</v>
      </c>
      <c r="P35" s="3">
        <v>29</v>
      </c>
      <c r="Q35" s="2">
        <v>25</v>
      </c>
      <c r="R35" s="3">
        <v>34</v>
      </c>
      <c r="S35" s="2">
        <v>31</v>
      </c>
      <c r="T35" s="3">
        <v>34</v>
      </c>
      <c r="U35" s="2">
        <v>25</v>
      </c>
      <c r="V35" s="3">
        <v>29</v>
      </c>
      <c r="W35" s="31"/>
      <c r="X35" s="32"/>
      <c r="Y35" s="2">
        <v>27</v>
      </c>
      <c r="Z35" s="3">
        <v>24</v>
      </c>
      <c r="AA35" s="5"/>
      <c r="AB35" s="6">
        <f t="shared" ref="AB35" si="36">SUM(C35:Z35)</f>
        <v>675</v>
      </c>
      <c r="AC35" s="41"/>
      <c r="AD35" s="44"/>
    </row>
    <row r="36" spans="1:30" x14ac:dyDescent="0.3">
      <c r="A36" s="22">
        <v>12</v>
      </c>
      <c r="B36" s="24" t="s">
        <v>11</v>
      </c>
      <c r="C36" s="13">
        <v>0</v>
      </c>
      <c r="D36" s="14">
        <v>0</v>
      </c>
      <c r="E36" s="13">
        <v>0</v>
      </c>
      <c r="F36" s="14">
        <v>0</v>
      </c>
      <c r="G36" s="13">
        <v>0</v>
      </c>
      <c r="H36" s="14">
        <v>0</v>
      </c>
      <c r="I36" s="13">
        <v>0</v>
      </c>
      <c r="J36" s="14">
        <v>0</v>
      </c>
      <c r="K36" s="13">
        <v>0</v>
      </c>
      <c r="L36" s="14">
        <v>0</v>
      </c>
      <c r="M36" s="13">
        <v>0</v>
      </c>
      <c r="N36" s="14">
        <v>0</v>
      </c>
      <c r="O36" s="13">
        <v>0</v>
      </c>
      <c r="P36" s="14">
        <v>0</v>
      </c>
      <c r="Q36" s="13">
        <v>0</v>
      </c>
      <c r="R36" s="14">
        <v>0</v>
      </c>
      <c r="S36" s="13">
        <v>0</v>
      </c>
      <c r="T36" s="14">
        <v>0</v>
      </c>
      <c r="U36" s="13">
        <v>0</v>
      </c>
      <c r="V36" s="14">
        <v>0</v>
      </c>
      <c r="W36" s="13">
        <v>0</v>
      </c>
      <c r="X36" s="14">
        <v>0</v>
      </c>
      <c r="Y36" s="27"/>
      <c r="Z36" s="28"/>
      <c r="AA36" s="37"/>
      <c r="AB36" s="38"/>
      <c r="AC36" s="39">
        <f t="shared" ref="AC36" si="37">SUM(C36:Z36)</f>
        <v>0</v>
      </c>
      <c r="AD36" s="42" t="s">
        <v>24</v>
      </c>
    </row>
    <row r="37" spans="1:30" x14ac:dyDescent="0.3">
      <c r="A37" s="22"/>
      <c r="B37" s="24"/>
      <c r="C37" s="15">
        <v>19</v>
      </c>
      <c r="D37" s="16">
        <v>26</v>
      </c>
      <c r="E37" s="15">
        <v>24</v>
      </c>
      <c r="F37" s="16">
        <v>27</v>
      </c>
      <c r="G37" s="15">
        <v>28</v>
      </c>
      <c r="H37" s="16">
        <v>22</v>
      </c>
      <c r="I37" s="15">
        <v>21</v>
      </c>
      <c r="J37" s="16">
        <v>21</v>
      </c>
      <c r="K37" s="15">
        <v>27</v>
      </c>
      <c r="L37" s="16">
        <v>24</v>
      </c>
      <c r="M37" s="15">
        <v>19</v>
      </c>
      <c r="N37" s="16">
        <v>0</v>
      </c>
      <c r="O37" s="15">
        <v>28</v>
      </c>
      <c r="P37" s="16">
        <v>0</v>
      </c>
      <c r="Q37" s="15">
        <v>24</v>
      </c>
      <c r="R37" s="16">
        <v>26</v>
      </c>
      <c r="S37" s="15">
        <v>32</v>
      </c>
      <c r="T37" s="16">
        <v>0</v>
      </c>
      <c r="U37" s="15">
        <v>26</v>
      </c>
      <c r="V37" s="16">
        <v>0</v>
      </c>
      <c r="W37" s="15">
        <v>27</v>
      </c>
      <c r="X37" s="16">
        <v>24</v>
      </c>
      <c r="Y37" s="29"/>
      <c r="Z37" s="30"/>
      <c r="AA37" s="4">
        <f t="shared" ref="AA37" si="38">SUM(C37:Z37)</f>
        <v>445</v>
      </c>
      <c r="AB37" s="1">
        <f t="shared" ref="AB37" si="39">AA37-AB38</f>
        <v>-285</v>
      </c>
      <c r="AC37" s="40"/>
      <c r="AD37" s="43"/>
    </row>
    <row r="38" spans="1:30" x14ac:dyDescent="0.3">
      <c r="A38" s="22"/>
      <c r="B38" s="24"/>
      <c r="C38" s="2">
        <v>44</v>
      </c>
      <c r="D38" s="3">
        <v>45</v>
      </c>
      <c r="E38" s="2">
        <v>48</v>
      </c>
      <c r="F38" s="3">
        <v>38</v>
      </c>
      <c r="G38" s="2">
        <v>39</v>
      </c>
      <c r="H38" s="3">
        <v>35</v>
      </c>
      <c r="I38" s="2">
        <v>30</v>
      </c>
      <c r="J38" s="3">
        <v>53</v>
      </c>
      <c r="K38" s="2">
        <v>43</v>
      </c>
      <c r="L38" s="3">
        <v>33</v>
      </c>
      <c r="M38" s="2">
        <v>41</v>
      </c>
      <c r="N38" s="3">
        <v>10</v>
      </c>
      <c r="O38" s="2">
        <v>46</v>
      </c>
      <c r="P38" s="3">
        <v>10</v>
      </c>
      <c r="Q38" s="2">
        <v>30</v>
      </c>
      <c r="R38" s="3">
        <v>32</v>
      </c>
      <c r="S38" s="2">
        <v>40</v>
      </c>
      <c r="T38" s="3">
        <v>10</v>
      </c>
      <c r="U38" s="2">
        <v>29</v>
      </c>
      <c r="V38" s="3">
        <v>10</v>
      </c>
      <c r="W38" s="2">
        <v>29</v>
      </c>
      <c r="X38" s="3">
        <v>35</v>
      </c>
      <c r="Y38" s="31"/>
      <c r="Z38" s="32"/>
      <c r="AA38" s="5"/>
      <c r="AB38" s="6">
        <f t="shared" ref="AB38" si="40">SUM(C38:Z38)</f>
        <v>730</v>
      </c>
      <c r="AC38" s="41"/>
      <c r="AD38" s="44"/>
    </row>
    <row r="39" spans="1:30" x14ac:dyDescent="0.3">
      <c r="AA39">
        <f>SUM(AA37+AA34+AA31+AA28+AA25+AA22+AA19+AA16+AA13+AA10+AA7+AA4)</f>
        <v>7763</v>
      </c>
      <c r="AB39">
        <f>AB38+AB35+AB32+AB29+AB26+AB23+AB20+AB17+AB14+AB11+AB8+AB5</f>
        <v>7763</v>
      </c>
    </row>
  </sheetData>
  <mergeCells count="87">
    <mergeCell ref="AA36:AB36"/>
    <mergeCell ref="AC36:AC38"/>
    <mergeCell ref="AD36:AD38"/>
    <mergeCell ref="AA30:AB30"/>
    <mergeCell ref="AC30:AC32"/>
    <mergeCell ref="AD30:AD32"/>
    <mergeCell ref="AA33:AB33"/>
    <mergeCell ref="AC33:AC35"/>
    <mergeCell ref="AD33:AD35"/>
    <mergeCell ref="AA24:AB24"/>
    <mergeCell ref="AC24:AC26"/>
    <mergeCell ref="AD24:AD26"/>
    <mergeCell ref="AA27:AB27"/>
    <mergeCell ref="AC27:AC29"/>
    <mergeCell ref="AD27:AD29"/>
    <mergeCell ref="AA18:AB18"/>
    <mergeCell ref="AC18:AC20"/>
    <mergeCell ref="AD18:AD20"/>
    <mergeCell ref="AA21:AB21"/>
    <mergeCell ref="AC21:AC23"/>
    <mergeCell ref="AD21:AD23"/>
    <mergeCell ref="AA12:AB12"/>
    <mergeCell ref="AC12:AC14"/>
    <mergeCell ref="AD12:AD14"/>
    <mergeCell ref="AA15:AB15"/>
    <mergeCell ref="AC15:AC17"/>
    <mergeCell ref="AD15:AD17"/>
    <mergeCell ref="AA6:AB6"/>
    <mergeCell ref="AC6:AC8"/>
    <mergeCell ref="AD6:AD8"/>
    <mergeCell ref="Y1:Z2"/>
    <mergeCell ref="AA9:AB9"/>
    <mergeCell ref="AC9:AC11"/>
    <mergeCell ref="AD9:AD11"/>
    <mergeCell ref="AA3:AB3"/>
    <mergeCell ref="AC3:AC5"/>
    <mergeCell ref="AD3:AD5"/>
    <mergeCell ref="AA1:AB2"/>
    <mergeCell ref="AC1:AC2"/>
    <mergeCell ref="AD1:AD2"/>
    <mergeCell ref="O21:P23"/>
    <mergeCell ref="Q24:R26"/>
    <mergeCell ref="S27:T29"/>
    <mergeCell ref="U30:V32"/>
    <mergeCell ref="Y36:Z38"/>
    <mergeCell ref="W33:X35"/>
    <mergeCell ref="O1:P2"/>
    <mergeCell ref="Q1:R2"/>
    <mergeCell ref="S1:T2"/>
    <mergeCell ref="U1:V2"/>
    <mergeCell ref="W1:X2"/>
    <mergeCell ref="M1:N2"/>
    <mergeCell ref="B21:B23"/>
    <mergeCell ref="B24:B26"/>
    <mergeCell ref="B27:B29"/>
    <mergeCell ref="B30:B32"/>
    <mergeCell ref="M18:N20"/>
    <mergeCell ref="A1:B2"/>
    <mergeCell ref="C3:D5"/>
    <mergeCell ref="E6:F8"/>
    <mergeCell ref="I12:J14"/>
    <mergeCell ref="K15:L17"/>
    <mergeCell ref="C1:D2"/>
    <mergeCell ref="E1:F2"/>
    <mergeCell ref="G1:H2"/>
    <mergeCell ref="I1:J2"/>
    <mergeCell ref="K1:L2"/>
    <mergeCell ref="B33:B35"/>
    <mergeCell ref="B36:B38"/>
    <mergeCell ref="B3:B5"/>
    <mergeCell ref="B6:B8"/>
    <mergeCell ref="B9:B11"/>
    <mergeCell ref="B12:B14"/>
    <mergeCell ref="B15:B17"/>
    <mergeCell ref="B18:B20"/>
    <mergeCell ref="A36:A3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</mergeCells>
  <pageMargins left="0.7" right="0.7" top="0.75" bottom="0.75" header="0.3" footer="0.3"/>
  <pageSetup scale="66" orientation="landscape" r:id="rId1"/>
  <ignoredErrors>
    <ignoredError sqref="AC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 Orasson</dc:creator>
  <cp:lastModifiedBy>Pirje Orasson</cp:lastModifiedBy>
  <cp:lastPrinted>2023-04-05T11:26:22Z</cp:lastPrinted>
  <dcterms:created xsi:type="dcterms:W3CDTF">2023-03-26T17:26:40Z</dcterms:created>
  <dcterms:modified xsi:type="dcterms:W3CDTF">2023-04-21T14:08:35Z</dcterms:modified>
</cp:coreProperties>
</file>